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ristickel/Vector Marketing Dropbox/Doris Tickel/Rebranding/2022 Biocon Calculators/"/>
    </mc:Choice>
  </mc:AlternateContent>
  <xr:revisionPtr revIDLastSave="0" documentId="13_ncr:1_{FF3156A8-2B4F-364C-B2B7-B3FA73C83213}" xr6:coauthVersionLast="47" xr6:coauthVersionMax="47" xr10:uidLastSave="{00000000-0000-0000-0000-000000000000}"/>
  <bookViews>
    <workbookView xWindow="15280" yWindow="720" windowWidth="14840" windowHeight="16960" xr2:uid="{722003B2-7177-4F48-963A-F176C1C28283}"/>
  </bookViews>
  <sheets>
    <sheet name="Conjugation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16" i="1" l="1"/>
  <c r="J28" i="1" s="1"/>
  <c r="J29" i="1" s="1"/>
</calcChain>
</file>

<file path=xl/sharedStrings.xml><?xml version="1.0" encoding="utf-8"?>
<sst xmlns="http://schemas.openxmlformats.org/spreadsheetml/2006/main" count="22" uniqueCount="22">
  <si>
    <t>Oligo 1</t>
  </si>
  <si>
    <t>Oligo molecular weight (Daltons)</t>
  </si>
  <si>
    <t>SECTION A: AMINO-OLIGONUCLEOTIDE INFORMATION</t>
  </si>
  <si>
    <t>Volume of oligo required for mdification (µL)</t>
  </si>
  <si>
    <t>SECTION B: LINKER INFORMATION</t>
  </si>
  <si>
    <t>Linker for modification of amino oligo</t>
  </si>
  <si>
    <t>S-4FB</t>
  </si>
  <si>
    <t>Linker molecular weight (Daltons)</t>
  </si>
  <si>
    <t>Name of amino oligo</t>
  </si>
  <si>
    <t>Mole equivalents of linker to modify oligo</t>
  </si>
  <si>
    <t>SECTION C: MODIFICATION OF AMINO-OLIGO</t>
  </si>
  <si>
    <r>
      <t>Amount of oligo to be modified with linker (OD</t>
    </r>
    <r>
      <rPr>
        <vertAlign val="subscript"/>
        <sz val="10"/>
        <color theme="1"/>
        <rFont val="Arial"/>
        <family val="2"/>
      </rPr>
      <t>260</t>
    </r>
    <r>
      <rPr>
        <sz val="10"/>
        <color theme="1"/>
        <rFont val="Arial"/>
        <family val="2"/>
      </rPr>
      <t>)</t>
    </r>
  </si>
  <si>
    <r>
      <t>Oligo molar extinction coefficient from certificate of analysis (liter mol</t>
    </r>
    <r>
      <rPr>
        <vertAlign val="superscript"/>
        <sz val="10"/>
        <color theme="1"/>
        <rFont val="Arial"/>
        <family val="2"/>
      </rPr>
      <t xml:space="preserve">-1 </t>
    </r>
    <r>
      <rPr>
        <sz val="10"/>
        <color theme="1"/>
        <rFont val="Arial"/>
        <family val="2"/>
      </rPr>
      <t>cm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 xml:space="preserve"> )</t>
    </r>
  </si>
  <si>
    <r>
      <t>Oligo nanomoles/OD</t>
    </r>
    <r>
      <rPr>
        <vertAlign val="subscript"/>
        <sz val="10"/>
        <color theme="1"/>
        <rFont val="Arial"/>
        <family val="2"/>
      </rPr>
      <t xml:space="preserve">260 </t>
    </r>
    <r>
      <rPr>
        <sz val="10"/>
        <color theme="1"/>
        <rFont val="Arial"/>
        <family val="2"/>
      </rPr>
      <t>from certificate of analysis</t>
    </r>
  </si>
  <si>
    <t>vectorlabs.com</t>
  </si>
  <si>
    <t>Amino-Oligonucleotide Modificiation Calculator</t>
  </si>
  <si>
    <r>
      <t>Oligo concentration (OD</t>
    </r>
    <r>
      <rPr>
        <vertAlign val="subscript"/>
        <sz val="10"/>
        <color theme="1"/>
        <rFont val="Arial"/>
        <family val="2"/>
      </rPr>
      <t>260</t>
    </r>
    <r>
      <rPr>
        <sz val="10"/>
        <color theme="1"/>
        <rFont val="Arial"/>
        <family val="2"/>
      </rPr>
      <t>/µl)</t>
    </r>
  </si>
  <si>
    <t>Linker concentration (mg/ml)</t>
  </si>
  <si>
    <t>Volume of amino-oligo to be modified with linker (µl)</t>
  </si>
  <si>
    <t>Volume of DMF to add to amino-oligo prior to adding linker solution (µl)</t>
  </si>
  <si>
    <t>Volume of linker in DMF required to modify amino-oligo (µl)</t>
  </si>
  <si>
    <t>LBL-02429: Rev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</si>
</sst>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 tint="-4.9989318521683403E-2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3"/>
      <color rgb="FFA229CF"/>
      <name val="Arial"/>
      <family val="2"/>
    </font>
    <font>
      <b/>
      <sz val="18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229D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/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29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85746</xdr:colOff>
      <xdr:row>12</xdr:row>
      <xdr:rowOff>613</xdr:rowOff>
    </xdr:from>
    <xdr:ext cx="1411977" cy="6628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7DA917-DA25-479D-B826-FE9C899BE70B}"/>
            </a:ext>
          </a:extLst>
        </xdr:cNvPr>
        <xdr:cNvSpPr txBox="1"/>
      </xdr:nvSpPr>
      <xdr:spPr>
        <a:xfrm>
          <a:off x="6385384" y="2089544"/>
          <a:ext cx="1411977" cy="662852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Insert required information into the</a:t>
          </a:r>
          <a:r>
            <a:rPr lang="en-US" sz="900" b="1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dark gray </a:t>
          </a:r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input fields.</a:t>
          </a:r>
          <a:r>
            <a:rPr lang="en-US" sz="900" b="1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76201</xdr:colOff>
      <xdr:row>15</xdr:row>
      <xdr:rowOff>151086</xdr:rowOff>
    </xdr:from>
    <xdr:ext cx="1421523" cy="6734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3478B0-6C6F-44C4-8FDD-74957F88B6B7}"/>
            </a:ext>
          </a:extLst>
        </xdr:cNvPr>
        <xdr:cNvSpPr txBox="1"/>
      </xdr:nvSpPr>
      <xdr:spPr>
        <a:xfrm>
          <a:off x="6375839" y="2791810"/>
          <a:ext cx="1421523" cy="673451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calculator output will be displayed in the light gray output fields.</a:t>
          </a:r>
          <a:endParaRPr lang="en-US" sz="90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531813</xdr:colOff>
      <xdr:row>0</xdr:row>
      <xdr:rowOff>158750</xdr:rowOff>
    </xdr:from>
    <xdr:to>
      <xdr:col>9</xdr:col>
      <xdr:colOff>1116688</xdr:colOff>
      <xdr:row>3</xdr:row>
      <xdr:rowOff>132078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6610486-9B9F-0145-BB1F-B43BDCDE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626" y="158750"/>
          <a:ext cx="1934250" cy="473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6172-EB2A-4477-A47A-2C6F1713E7EF}">
  <sheetPr>
    <tabColor rgb="FFA229D0"/>
    <pageSetUpPr fitToPage="1"/>
  </sheetPr>
  <dimension ref="A1:M30"/>
  <sheetViews>
    <sheetView showGridLines="0" showRowColHeaders="0" tabSelected="1" zoomScaleNormal="100" workbookViewId="0">
      <selection activeCell="J13" sqref="J13"/>
    </sheetView>
  </sheetViews>
  <sheetFormatPr baseColWidth="10" defaultColWidth="8.83203125" defaultRowHeight="13" x14ac:dyDescent="0.15"/>
  <cols>
    <col min="1" max="9" width="8.83203125" style="1"/>
    <col min="10" max="10" width="14.6640625" style="1" customWidth="1"/>
    <col min="11" max="11" width="4" style="1" customWidth="1"/>
    <col min="12" max="12" width="13.6640625" style="1" customWidth="1"/>
    <col min="13" max="16384" width="8.83203125" style="1"/>
  </cols>
  <sheetData>
    <row r="1" spans="1:13" x14ac:dyDescent="0.15">
      <c r="M1" s="2"/>
    </row>
    <row r="2" spans="1:13" x14ac:dyDescent="0.15">
      <c r="L2" s="3"/>
    </row>
    <row r="3" spans="1:13" x14ac:dyDescent="0.15">
      <c r="B3" s="16" t="s">
        <v>21</v>
      </c>
      <c r="C3" s="16"/>
      <c r="L3" s="4"/>
    </row>
    <row r="4" spans="1:13" x14ac:dyDescent="0.15">
      <c r="F4" s="5"/>
      <c r="G4" s="5"/>
      <c r="H4" s="5"/>
      <c r="I4" s="5"/>
      <c r="J4" s="5"/>
      <c r="K4" s="5"/>
      <c r="L4" s="5"/>
    </row>
    <row r="5" spans="1:13" x14ac:dyDescent="0.15">
      <c r="F5" s="5"/>
      <c r="G5" s="5"/>
      <c r="H5" s="5"/>
      <c r="I5" s="5"/>
      <c r="J5" s="5"/>
      <c r="K5" s="5"/>
      <c r="L5" s="5"/>
    </row>
    <row r="6" spans="1:13" ht="17" x14ac:dyDescent="0.2">
      <c r="I6" s="17" t="s">
        <v>14</v>
      </c>
      <c r="J6" s="18"/>
    </row>
    <row r="7" spans="1:13" x14ac:dyDescent="0.15">
      <c r="A7" s="6"/>
    </row>
    <row r="8" spans="1:13" ht="23" x14ac:dyDescent="0.25">
      <c r="A8" s="6"/>
      <c r="B8" s="8" t="s">
        <v>15</v>
      </c>
    </row>
    <row r="9" spans="1:13" x14ac:dyDescent="0.15">
      <c r="A9" s="6"/>
    </row>
    <row r="12" spans="1:13" ht="14.25" customHeight="1" x14ac:dyDescent="0.15">
      <c r="A12" s="7"/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5"/>
    </row>
    <row r="13" spans="1:13" ht="14.25" customHeight="1" x14ac:dyDescent="0.15">
      <c r="A13" s="7"/>
      <c r="B13" s="19" t="s">
        <v>8</v>
      </c>
      <c r="C13" s="19"/>
      <c r="D13" s="19"/>
      <c r="E13" s="19"/>
      <c r="F13" s="19"/>
      <c r="G13" s="19"/>
      <c r="H13" s="19"/>
      <c r="I13" s="19"/>
      <c r="J13" s="9" t="s">
        <v>0</v>
      </c>
      <c r="K13" s="5"/>
    </row>
    <row r="14" spans="1:13" ht="14.25" customHeight="1" x14ac:dyDescent="0.15">
      <c r="A14" s="7"/>
      <c r="B14" s="19" t="s">
        <v>11</v>
      </c>
      <c r="C14" s="19"/>
      <c r="D14" s="19"/>
      <c r="E14" s="19"/>
      <c r="F14" s="19"/>
      <c r="G14" s="19"/>
      <c r="H14" s="19"/>
      <c r="I14" s="19"/>
      <c r="J14" s="9">
        <v>42.5</v>
      </c>
      <c r="K14" s="5"/>
    </row>
    <row r="15" spans="1:13" ht="14.25" customHeight="1" x14ac:dyDescent="0.15">
      <c r="A15" s="7"/>
      <c r="B15" s="19" t="s">
        <v>16</v>
      </c>
      <c r="C15" s="19"/>
      <c r="D15" s="19"/>
      <c r="E15" s="19"/>
      <c r="F15" s="19"/>
      <c r="G15" s="19"/>
      <c r="H15" s="19"/>
      <c r="I15" s="19"/>
      <c r="J15" s="10">
        <v>0.49</v>
      </c>
      <c r="K15" s="5"/>
    </row>
    <row r="16" spans="1:13" ht="14.25" customHeight="1" x14ac:dyDescent="0.15">
      <c r="A16" s="7"/>
      <c r="B16" s="21" t="s">
        <v>3</v>
      </c>
      <c r="C16" s="21"/>
      <c r="D16" s="21"/>
      <c r="E16" s="21"/>
      <c r="F16" s="21"/>
      <c r="G16" s="21"/>
      <c r="H16" s="21"/>
      <c r="I16" s="21"/>
      <c r="J16" s="11">
        <f>J14/J15</f>
        <v>86.734693877551024</v>
      </c>
      <c r="K16" s="5"/>
    </row>
    <row r="17" spans="1:11" ht="14.25" customHeight="1" x14ac:dyDescent="0.15">
      <c r="A17" s="7"/>
      <c r="B17" s="24" t="s">
        <v>12</v>
      </c>
      <c r="C17" s="24"/>
      <c r="D17" s="24"/>
      <c r="E17" s="24"/>
      <c r="F17" s="24"/>
      <c r="G17" s="24"/>
      <c r="H17" s="24"/>
      <c r="I17" s="24"/>
      <c r="J17" s="12">
        <v>360900</v>
      </c>
      <c r="K17" s="5"/>
    </row>
    <row r="18" spans="1:11" ht="14.25" customHeight="1" x14ac:dyDescent="0.15">
      <c r="A18" s="7"/>
      <c r="B18" s="19" t="s">
        <v>1</v>
      </c>
      <c r="C18" s="19"/>
      <c r="D18" s="19"/>
      <c r="E18" s="19"/>
      <c r="F18" s="19"/>
      <c r="G18" s="19"/>
      <c r="H18" s="19"/>
      <c r="I18" s="19"/>
      <c r="J18" s="9">
        <v>12565</v>
      </c>
      <c r="K18" s="5"/>
    </row>
    <row r="19" spans="1:11" ht="14.25" customHeight="1" x14ac:dyDescent="0.15">
      <c r="A19" s="7"/>
      <c r="B19" s="19" t="s">
        <v>13</v>
      </c>
      <c r="C19" s="19"/>
      <c r="D19" s="19"/>
      <c r="E19" s="19"/>
      <c r="F19" s="19"/>
      <c r="G19" s="19"/>
      <c r="H19" s="19"/>
      <c r="I19" s="19"/>
      <c r="J19" s="13">
        <v>2.77</v>
      </c>
      <c r="K19" s="5"/>
    </row>
    <row r="20" spans="1:11" x14ac:dyDescent="0.15">
      <c r="A20" s="7"/>
      <c r="B20" s="7"/>
      <c r="C20" s="7"/>
      <c r="D20" s="7"/>
      <c r="E20" s="7"/>
      <c r="F20" s="7"/>
      <c r="G20" s="7"/>
      <c r="H20" s="5"/>
      <c r="I20" s="5"/>
      <c r="J20" s="5"/>
      <c r="K20" s="5"/>
    </row>
    <row r="21" spans="1:11" x14ac:dyDescent="0.15">
      <c r="A21" s="7"/>
      <c r="B21" s="22" t="s">
        <v>4</v>
      </c>
      <c r="C21" s="22"/>
      <c r="D21" s="22"/>
      <c r="E21" s="22"/>
      <c r="F21" s="22"/>
      <c r="G21" s="22"/>
      <c r="H21" s="22"/>
      <c r="I21" s="22"/>
      <c r="J21" s="22"/>
      <c r="K21" s="5"/>
    </row>
    <row r="22" spans="1:11" x14ac:dyDescent="0.15">
      <c r="A22" s="7"/>
      <c r="B22" s="23" t="s">
        <v>5</v>
      </c>
      <c r="C22" s="23"/>
      <c r="D22" s="23"/>
      <c r="E22" s="23"/>
      <c r="F22" s="23"/>
      <c r="G22" s="23"/>
      <c r="H22" s="23"/>
      <c r="I22" s="23"/>
      <c r="J22" s="10" t="s">
        <v>6</v>
      </c>
      <c r="K22" s="5"/>
    </row>
    <row r="23" spans="1:11" x14ac:dyDescent="0.15">
      <c r="A23" s="7"/>
      <c r="B23" s="23" t="s">
        <v>7</v>
      </c>
      <c r="C23" s="23"/>
      <c r="D23" s="23"/>
      <c r="E23" s="23"/>
      <c r="F23" s="23"/>
      <c r="G23" s="23"/>
      <c r="H23" s="23"/>
      <c r="I23" s="23"/>
      <c r="J23" s="9">
        <v>247.2</v>
      </c>
      <c r="K23" s="5"/>
    </row>
    <row r="24" spans="1:11" x14ac:dyDescent="0.15">
      <c r="A24" s="7"/>
      <c r="B24" s="23" t="s">
        <v>17</v>
      </c>
      <c r="C24" s="23"/>
      <c r="D24" s="23"/>
      <c r="E24" s="23"/>
      <c r="F24" s="23"/>
      <c r="G24" s="23"/>
      <c r="H24" s="23"/>
      <c r="I24" s="23"/>
      <c r="J24" s="9">
        <v>25</v>
      </c>
      <c r="K24" s="5"/>
    </row>
    <row r="25" spans="1:11" x14ac:dyDescent="0.15">
      <c r="A25" s="7"/>
      <c r="B25" s="23" t="s">
        <v>9</v>
      </c>
      <c r="C25" s="23"/>
      <c r="D25" s="23"/>
      <c r="E25" s="23"/>
      <c r="F25" s="23"/>
      <c r="G25" s="23"/>
      <c r="H25" s="23"/>
      <c r="I25" s="23"/>
      <c r="J25" s="9">
        <v>15</v>
      </c>
      <c r="K25" s="5"/>
    </row>
    <row r="26" spans="1:11" x14ac:dyDescent="0.15">
      <c r="A26" s="7"/>
      <c r="B26" s="7"/>
      <c r="C26" s="7"/>
      <c r="D26" s="7"/>
      <c r="E26" s="7"/>
      <c r="F26" s="7"/>
      <c r="G26" s="7"/>
      <c r="H26" s="5"/>
      <c r="I26" s="5"/>
      <c r="J26" s="5"/>
      <c r="K26" s="5"/>
    </row>
    <row r="27" spans="1:11" x14ac:dyDescent="0.15">
      <c r="A27" s="7"/>
      <c r="B27" s="20" t="s">
        <v>10</v>
      </c>
      <c r="C27" s="20"/>
      <c r="D27" s="20"/>
      <c r="E27" s="20"/>
      <c r="F27" s="20"/>
      <c r="G27" s="20"/>
      <c r="H27" s="20"/>
      <c r="I27" s="20"/>
      <c r="J27" s="20"/>
      <c r="K27" s="5"/>
    </row>
    <row r="28" spans="1:11" x14ac:dyDescent="0.15">
      <c r="A28" s="7"/>
      <c r="B28" s="21" t="s">
        <v>18</v>
      </c>
      <c r="C28" s="21"/>
      <c r="D28" s="21"/>
      <c r="E28" s="21"/>
      <c r="F28" s="21"/>
      <c r="G28" s="21"/>
      <c r="H28" s="21"/>
      <c r="I28" s="21"/>
      <c r="J28" s="14">
        <f>J16</f>
        <v>86.734693877551024</v>
      </c>
      <c r="K28" s="5"/>
    </row>
    <row r="29" spans="1:11" x14ac:dyDescent="0.15">
      <c r="A29" s="7"/>
      <c r="B29" s="21" t="s">
        <v>19</v>
      </c>
      <c r="C29" s="21"/>
      <c r="D29" s="21"/>
      <c r="E29" s="21"/>
      <c r="F29" s="21"/>
      <c r="G29" s="21"/>
      <c r="H29" s="21"/>
      <c r="I29" s="21"/>
      <c r="J29" s="14">
        <f>J28/4</f>
        <v>21.683673469387756</v>
      </c>
      <c r="K29" s="5"/>
    </row>
    <row r="30" spans="1:11" x14ac:dyDescent="0.15">
      <c r="A30" s="7"/>
      <c r="B30" s="21" t="s">
        <v>20</v>
      </c>
      <c r="C30" s="21"/>
      <c r="D30" s="21"/>
      <c r="E30" s="21"/>
      <c r="F30" s="21"/>
      <c r="G30" s="21"/>
      <c r="H30" s="21"/>
      <c r="I30" s="21"/>
      <c r="J30" s="15">
        <f>((((J14*J19)*248)/1000)/J24)*J25</f>
        <v>17.517479999999999</v>
      </c>
      <c r="K30" s="5"/>
    </row>
  </sheetData>
  <mergeCells count="19">
    <mergeCell ref="B30:I30"/>
    <mergeCell ref="B21:J21"/>
    <mergeCell ref="B22:I22"/>
    <mergeCell ref="B29:I29"/>
    <mergeCell ref="B23:I23"/>
    <mergeCell ref="B24:I24"/>
    <mergeCell ref="B25:I25"/>
    <mergeCell ref="B3:C3"/>
    <mergeCell ref="I6:J6"/>
    <mergeCell ref="B19:I19"/>
    <mergeCell ref="B27:J27"/>
    <mergeCell ref="B28:I28"/>
    <mergeCell ref="B12:J12"/>
    <mergeCell ref="B13:I13"/>
    <mergeCell ref="B14:I14"/>
    <mergeCell ref="B17:I17"/>
    <mergeCell ref="B18:I18"/>
    <mergeCell ref="B15:I15"/>
    <mergeCell ref="B16:I16"/>
  </mergeCells>
  <pageMargins left="0.7" right="0.7" top="0.75" bottom="0.75" header="0.3" footer="0.3"/>
  <pageSetup scale="74" orientation="portrait" r:id="rId1"/>
  <ignoredErrors>
    <ignoredError sqref="J28:J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Conjugation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Williams</dc:creator>
  <cp:lastModifiedBy>Microsoft Office User</cp:lastModifiedBy>
  <dcterms:created xsi:type="dcterms:W3CDTF">2021-04-10T00:39:36Z</dcterms:created>
  <dcterms:modified xsi:type="dcterms:W3CDTF">2022-08-15T22:28:32Z</dcterms:modified>
</cp:coreProperties>
</file>