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ristickel/Vector Marketing Dropbox/Doris Tickel/Rebranding/2022 Biocon Calculators/"/>
    </mc:Choice>
  </mc:AlternateContent>
  <xr:revisionPtr revIDLastSave="0" documentId="13_ncr:1_{6E213F5E-CA36-B445-9282-A18117C35A94}" xr6:coauthVersionLast="47" xr6:coauthVersionMax="47" xr10:uidLastSave="{00000000-0000-0000-0000-000000000000}"/>
  <bookViews>
    <workbookView xWindow="17120" yWindow="2500" windowWidth="12340" windowHeight="17360" xr2:uid="{1A4F2664-1059-4217-845B-80D6EA37E5A1}"/>
  </bookViews>
  <sheets>
    <sheet name="4FB MSR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32" i="1" s="1"/>
  <c r="F28" i="1"/>
  <c r="F33" i="1"/>
  <c r="F34" i="1" l="1"/>
</calcChain>
</file>

<file path=xl/sharedStrings.xml><?xml version="1.0" encoding="utf-8"?>
<sst xmlns="http://schemas.openxmlformats.org/spreadsheetml/2006/main" count="23" uniqueCount="21">
  <si>
    <t>Step:</t>
  </si>
  <si>
    <t>Molecular weight of protein (Daltons)</t>
  </si>
  <si>
    <t xml:space="preserve"> </t>
  </si>
  <si>
    <t>Protein E1% value</t>
  </si>
  <si>
    <t>MSR assay 280 nm absorbance</t>
  </si>
  <si>
    <t>Antibody 1</t>
  </si>
  <si>
    <t>Protein molar extinction coefficient (ε)</t>
  </si>
  <si>
    <t>Hydrazone corrected 280 nm absorbance</t>
  </si>
  <si>
    <t>Protein molarity</t>
  </si>
  <si>
    <t>Hydrazone molarity</t>
  </si>
  <si>
    <t>Protein molecular weight (Daltons)</t>
  </si>
  <si>
    <t>MSR assay 360 nm absorbance</t>
  </si>
  <si>
    <t>Name of 4FB-modified protein</t>
  </si>
  <si>
    <t>4FB MSR CALCULATOR</t>
  </si>
  <si>
    <t>4FB-Modified protein name</t>
  </si>
  <si>
    <t>4FB Molar Substitution Ratio (MSR)</t>
  </si>
  <si>
    <t>4FB-Protein MSR Calculator</t>
  </si>
  <si>
    <t>vectorlabs.com</t>
  </si>
  <si>
    <t>Protein E1% value (280 nm absorbance of a 10 mg/ml solution)</t>
  </si>
  <si>
    <t>LBL-02428: Rev 00</t>
  </si>
  <si>
    <t>Enter the following information in the dark gray input fields: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</si>
</sst>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3"/>
      <color rgb="FFA229CF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 tint="-4.9989318521683403E-2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229C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4" fontId="5" fillId="0" borderId="0" xfId="0" applyNumberFormat="1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8" fillId="2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1" fontId="2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5" borderId="1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2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88219</xdr:colOff>
      <xdr:row>24</xdr:row>
      <xdr:rowOff>4923</xdr:rowOff>
    </xdr:from>
    <xdr:ext cx="1551589" cy="6032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4DC6F9-FD86-44B3-A608-46D605056730}"/>
            </a:ext>
          </a:extLst>
        </xdr:cNvPr>
        <xdr:cNvSpPr txBox="1"/>
      </xdr:nvSpPr>
      <xdr:spPr>
        <a:xfrm>
          <a:off x="4433084" y="4305827"/>
          <a:ext cx="1551589" cy="603211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Insert required information in the dark gray input fields.</a:t>
          </a:r>
          <a:r>
            <a:rPr lang="en-US" sz="900" b="1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9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86822</xdr:colOff>
      <xdr:row>28</xdr:row>
      <xdr:rowOff>7327</xdr:rowOff>
    </xdr:from>
    <xdr:ext cx="1546593" cy="578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C2B7A5-8840-4C53-BBB7-D277071CFCB9}"/>
            </a:ext>
          </a:extLst>
        </xdr:cNvPr>
        <xdr:cNvSpPr txBox="1"/>
      </xdr:nvSpPr>
      <xdr:spPr>
        <a:xfrm>
          <a:off x="4431687" y="5040923"/>
          <a:ext cx="1546593" cy="578826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calculator output will be displayed in the light gray output fields. </a:t>
          </a:r>
        </a:p>
      </xdr:txBody>
    </xdr:sp>
    <xdr:clientData/>
  </xdr:oneCellAnchor>
  <xdr:twoCellAnchor editAs="oneCell">
    <xdr:from>
      <xdr:col>5</xdr:col>
      <xdr:colOff>793751</xdr:colOff>
      <xdr:row>0</xdr:row>
      <xdr:rowOff>142875</xdr:rowOff>
    </xdr:from>
    <xdr:to>
      <xdr:col>7</xdr:col>
      <xdr:colOff>660204</xdr:colOff>
      <xdr:row>3</xdr:row>
      <xdr:rowOff>83195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1E6B4D-6A88-3642-84F2-A144FCB1B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0876" y="142875"/>
          <a:ext cx="1874641" cy="44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72ED1-DD11-4893-80D4-33E521E8FDDA}">
  <sheetPr>
    <tabColor rgb="FFA229CF"/>
  </sheetPr>
  <dimension ref="B2:K69"/>
  <sheetViews>
    <sheetView showGridLines="0" showRowColHeaders="0" tabSelected="1" zoomScaleNormal="100" workbookViewId="0">
      <selection activeCell="F25" sqref="F25"/>
    </sheetView>
  </sheetViews>
  <sheetFormatPr baseColWidth="10" defaultColWidth="9.1640625" defaultRowHeight="13" x14ac:dyDescent="0.15"/>
  <cols>
    <col min="1" max="4" width="9.1640625" style="3"/>
    <col min="5" max="5" width="11.5" style="3" customWidth="1"/>
    <col min="6" max="6" width="17.1640625" style="3" customWidth="1"/>
    <col min="7" max="9" width="9.1640625" style="3"/>
    <col min="10" max="10" width="11" style="3" customWidth="1"/>
    <col min="11" max="15" width="9.1640625" style="3"/>
    <col min="16" max="16" width="4.1640625" style="3" customWidth="1"/>
    <col min="17" max="16384" width="9.1640625" style="3"/>
  </cols>
  <sheetData>
    <row r="2" spans="2:11" x14ac:dyDescent="0.15">
      <c r="I2" s="4"/>
    </row>
    <row r="3" spans="2:11" x14ac:dyDescent="0.15">
      <c r="B3" s="3" t="s">
        <v>19</v>
      </c>
      <c r="I3" s="5"/>
    </row>
    <row r="6" spans="2:11" ht="17" x14ac:dyDescent="0.2">
      <c r="G6" s="20" t="s">
        <v>17</v>
      </c>
      <c r="H6" s="21"/>
    </row>
    <row r="12" spans="2:11" ht="23" x14ac:dyDescent="0.25">
      <c r="B12" s="11" t="s">
        <v>16</v>
      </c>
    </row>
    <row r="14" spans="2:11" x14ac:dyDescent="0.15">
      <c r="I14" s="1"/>
    </row>
    <row r="15" spans="2:11" ht="15.75" customHeight="1" x14ac:dyDescent="0.15">
      <c r="B15" s="6" t="s">
        <v>0</v>
      </c>
      <c r="C15" s="7" t="s">
        <v>20</v>
      </c>
    </row>
    <row r="16" spans="2:11" ht="15.75" customHeight="1" x14ac:dyDescent="0.15">
      <c r="B16" s="8">
        <v>1</v>
      </c>
      <c r="C16" s="3" t="s">
        <v>14</v>
      </c>
      <c r="K16" s="8"/>
    </row>
    <row r="17" spans="2:11" ht="15.75" customHeight="1" x14ac:dyDescent="0.15">
      <c r="B17" s="8">
        <v>2</v>
      </c>
      <c r="C17" s="3" t="s">
        <v>10</v>
      </c>
      <c r="K17" s="8"/>
    </row>
    <row r="18" spans="2:11" ht="15.75" customHeight="1" x14ac:dyDescent="0.15">
      <c r="B18" s="8">
        <v>3</v>
      </c>
      <c r="C18" s="3" t="s">
        <v>18</v>
      </c>
      <c r="K18" s="8"/>
    </row>
    <row r="19" spans="2:11" ht="15.75" customHeight="1" x14ac:dyDescent="0.15">
      <c r="B19" s="8">
        <v>4</v>
      </c>
      <c r="C19" s="3" t="s">
        <v>4</v>
      </c>
      <c r="K19" s="8"/>
    </row>
    <row r="20" spans="2:11" ht="15.75" customHeight="1" x14ac:dyDescent="0.15">
      <c r="B20" s="8">
        <v>5</v>
      </c>
      <c r="C20" s="3" t="s">
        <v>11</v>
      </c>
      <c r="K20" s="8"/>
    </row>
    <row r="23" spans="2:11" ht="14.25" customHeight="1" x14ac:dyDescent="0.15">
      <c r="B23" s="2"/>
    </row>
    <row r="24" spans="2:11" ht="14.25" customHeight="1" x14ac:dyDescent="0.15">
      <c r="B24" s="24" t="s">
        <v>13</v>
      </c>
      <c r="C24" s="24"/>
      <c r="D24" s="24"/>
      <c r="E24" s="24"/>
      <c r="F24" s="24"/>
    </row>
    <row r="25" spans="2:11" ht="14.25" customHeight="1" x14ac:dyDescent="0.15">
      <c r="B25" s="25" t="s">
        <v>12</v>
      </c>
      <c r="C25" s="25"/>
      <c r="D25" s="25"/>
      <c r="E25" s="25"/>
      <c r="F25" s="12" t="s">
        <v>5</v>
      </c>
    </row>
    <row r="26" spans="2:11" ht="14.25" customHeight="1" x14ac:dyDescent="0.15">
      <c r="B26" s="25" t="s">
        <v>1</v>
      </c>
      <c r="C26" s="25"/>
      <c r="D26" s="25"/>
      <c r="E26" s="25"/>
      <c r="F26" s="13">
        <v>150000</v>
      </c>
    </row>
    <row r="27" spans="2:11" ht="14.25" customHeight="1" x14ac:dyDescent="0.15">
      <c r="B27" s="26" t="s">
        <v>3</v>
      </c>
      <c r="C27" s="27"/>
      <c r="D27" s="27"/>
      <c r="E27" s="27"/>
      <c r="F27" s="14">
        <v>14</v>
      </c>
    </row>
    <row r="28" spans="2:11" ht="14.25" customHeight="1" x14ac:dyDescent="0.15">
      <c r="B28" s="23" t="s">
        <v>6</v>
      </c>
      <c r="C28" s="23"/>
      <c r="D28" s="23"/>
      <c r="E28" s="23"/>
      <c r="F28" s="15">
        <f>(F26/10)*F27</f>
        <v>210000</v>
      </c>
    </row>
    <row r="29" spans="2:11" ht="14.25" customHeight="1" x14ac:dyDescent="0.15">
      <c r="B29" s="25" t="s">
        <v>4</v>
      </c>
      <c r="C29" s="25"/>
      <c r="D29" s="25"/>
      <c r="E29" s="25"/>
      <c r="F29" s="12">
        <v>0.97199999999999998</v>
      </c>
    </row>
    <row r="30" spans="2:11" ht="14.25" customHeight="1" x14ac:dyDescent="0.15">
      <c r="B30" s="23" t="s">
        <v>7</v>
      </c>
      <c r="C30" s="23"/>
      <c r="D30" s="23"/>
      <c r="E30" s="23"/>
      <c r="F30" s="16">
        <f>F29-(F31*0.15)</f>
        <v>0.87180000000000002</v>
      </c>
    </row>
    <row r="31" spans="2:11" ht="14.25" customHeight="1" x14ac:dyDescent="0.15">
      <c r="B31" s="25" t="s">
        <v>11</v>
      </c>
      <c r="C31" s="25"/>
      <c r="D31" s="25"/>
      <c r="E31" s="25"/>
      <c r="F31" s="17">
        <v>0.66800000000000004</v>
      </c>
    </row>
    <row r="32" spans="2:11" ht="14.25" customHeight="1" x14ac:dyDescent="0.15">
      <c r="B32" s="23" t="s">
        <v>8</v>
      </c>
      <c r="C32" s="23"/>
      <c r="D32" s="23"/>
      <c r="E32" s="23"/>
      <c r="F32" s="18">
        <f>F30/F28</f>
        <v>4.1514285714285717E-6</v>
      </c>
    </row>
    <row r="33" spans="2:11" ht="14.25" customHeight="1" x14ac:dyDescent="0.15">
      <c r="B33" s="23" t="s">
        <v>9</v>
      </c>
      <c r="C33" s="23"/>
      <c r="D33" s="23"/>
      <c r="E33" s="23"/>
      <c r="F33" s="18">
        <f>F31/24500</f>
        <v>2.7265306122448981E-5</v>
      </c>
    </row>
    <row r="34" spans="2:11" ht="14.25" customHeight="1" x14ac:dyDescent="0.15">
      <c r="B34" s="22" t="s">
        <v>15</v>
      </c>
      <c r="C34" s="22"/>
      <c r="D34" s="22"/>
      <c r="E34" s="22"/>
      <c r="F34" s="19">
        <f>F33/F32</f>
        <v>6.5676924589519219</v>
      </c>
    </row>
    <row r="35" spans="2:11" ht="14.25" customHeight="1" x14ac:dyDescent="0.15">
      <c r="B35" s="9"/>
      <c r="C35" s="9"/>
      <c r="D35" s="9"/>
      <c r="E35" s="9"/>
      <c r="F35" s="9"/>
    </row>
    <row r="36" spans="2:11" ht="14.25" customHeight="1" x14ac:dyDescent="0.15"/>
    <row r="37" spans="2:11" ht="14.25" customHeight="1" x14ac:dyDescent="0.15"/>
    <row r="38" spans="2:11" ht="14.25" customHeight="1" x14ac:dyDescent="0.15"/>
    <row r="39" spans="2:11" ht="14.25" customHeight="1" x14ac:dyDescent="0.15"/>
    <row r="40" spans="2:11" ht="14.25" customHeight="1" x14ac:dyDescent="0.15"/>
    <row r="45" spans="2:11" x14ac:dyDescent="0.15">
      <c r="G45" s="10"/>
      <c r="H45" s="10"/>
      <c r="I45" s="10"/>
      <c r="J45" s="10"/>
      <c r="K45" s="10"/>
    </row>
    <row r="46" spans="2:11" x14ac:dyDescent="0.15">
      <c r="G46" s="10"/>
      <c r="H46" s="10"/>
      <c r="I46" s="10"/>
      <c r="J46" s="10"/>
    </row>
    <row r="49" spans="11:11" ht="14.25" customHeight="1" x14ac:dyDescent="0.15"/>
    <row r="50" spans="11:11" ht="14.25" customHeight="1" x14ac:dyDescent="0.15"/>
    <row r="51" spans="11:11" ht="14.25" customHeight="1" x14ac:dyDescent="0.15"/>
    <row r="52" spans="11:11" ht="14.25" customHeight="1" x14ac:dyDescent="0.15"/>
    <row r="53" spans="11:11" ht="14.25" customHeight="1" x14ac:dyDescent="0.15">
      <c r="K53" s="3" t="s">
        <v>2</v>
      </c>
    </row>
    <row r="54" spans="11:11" ht="14.25" customHeight="1" x14ac:dyDescent="0.15"/>
    <row r="55" spans="11:11" ht="14.25" customHeight="1" x14ac:dyDescent="0.15"/>
    <row r="56" spans="11:11" ht="14.25" customHeight="1" x14ac:dyDescent="0.15"/>
    <row r="69" ht="11.25" customHeight="1" x14ac:dyDescent="0.15"/>
  </sheetData>
  <mergeCells count="12">
    <mergeCell ref="G6:H6"/>
    <mergeCell ref="B34:E34"/>
    <mergeCell ref="B32:E32"/>
    <mergeCell ref="B30:E30"/>
    <mergeCell ref="B24:F24"/>
    <mergeCell ref="B25:E25"/>
    <mergeCell ref="B26:E26"/>
    <mergeCell ref="B33:E33"/>
    <mergeCell ref="B27:E27"/>
    <mergeCell ref="B28:E28"/>
    <mergeCell ref="B29:E29"/>
    <mergeCell ref="B31:E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4FB MSR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Williams</dc:creator>
  <cp:lastModifiedBy>Microsoft Office User</cp:lastModifiedBy>
  <dcterms:created xsi:type="dcterms:W3CDTF">2021-04-09T22:43:41Z</dcterms:created>
  <dcterms:modified xsi:type="dcterms:W3CDTF">2022-08-15T22:31:13Z</dcterms:modified>
</cp:coreProperties>
</file>